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320" windowHeight="9945"/>
  </bookViews>
  <sheets>
    <sheet name="项目自评-机关行政运行费" sheetId="1" r:id="rId1"/>
  </sheets>
  <definedNames>
    <definedName name="_xlnm.Print_Area" localSheetId="0">'项目自评-机关行政运行费'!$A$1:$J$25</definedName>
  </definedNames>
  <calcPr calcId="125725"/>
</workbook>
</file>

<file path=xl/calcChain.xml><?xml version="1.0" encoding="utf-8"?>
<calcChain xmlns="http://schemas.openxmlformats.org/spreadsheetml/2006/main">
  <c r="J2" i="1"/>
  <c r="L2"/>
  <c r="G9"/>
  <c r="H9"/>
  <c r="J24"/>
  <c r="K25"/>
</calcChain>
</file>

<file path=xl/sharedStrings.xml><?xml version="1.0" encoding="utf-8"?>
<sst xmlns="http://schemas.openxmlformats.org/spreadsheetml/2006/main" count="96" uniqueCount="69">
  <si>
    <t>分数分配</t>
  </si>
  <si>
    <t>预算执行情况（万元）</t>
  </si>
  <si>
    <t>预算数（A)</t>
  </si>
  <si>
    <t>执行率(B/A)</t>
  </si>
  <si>
    <t>得分</t>
  </si>
  <si>
    <t>（20分）</t>
  </si>
  <si>
    <t>一级指标</t>
  </si>
  <si>
    <t>二级指标</t>
  </si>
  <si>
    <t>三级指标</t>
  </si>
  <si>
    <t>产出指标</t>
  </si>
  <si>
    <t>数量指标</t>
  </si>
  <si>
    <t>质量指标</t>
  </si>
  <si>
    <t>效益指标</t>
  </si>
  <si>
    <t>4870㎡</t>
  </si>
  <si>
    <t>2.定量指标完成数汇总原则：绝对值直接累加计算，相对值按照资金额度加权平均计算。定量指标计分原则：正向指标（即目标值为≥X,得分=权重*B/A），反向指标（即目标值为≤X，得分=权重*A/B)，得分不得突破权重总额。定量指标先汇总完成数，再计算得分。</t>
  </si>
  <si>
    <t>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</t>
  </si>
  <si>
    <t>湖北省委直属机关工委2018年度机关行政运行经费项目绩效自评表</t>
  </si>
  <si>
    <t>填报日期：2019年5月21日</t>
  </si>
  <si>
    <t>总分：</t>
  </si>
  <si>
    <t>项目名称</t>
  </si>
  <si>
    <t>机关行政运行经费</t>
  </si>
  <si>
    <t>主管部门</t>
  </si>
  <si>
    <t>中共湖北省委直属机关工作委员会</t>
  </si>
  <si>
    <t>项目实施单位</t>
  </si>
  <si>
    <t>项目类别</t>
  </si>
  <si>
    <t>1、部门预算项目   □√    2、省直专项   □  3、省对下转移支付项目 □</t>
  </si>
  <si>
    <t>项目属性</t>
  </si>
  <si>
    <t>1、持续性项目     □√    2、新增性项目 □</t>
  </si>
  <si>
    <t>项目类型</t>
  </si>
  <si>
    <t>1、常年性项目     □√    2、延续性项目 □      3、一次性项目   □</t>
  </si>
  <si>
    <t>执行数(B)</t>
  </si>
  <si>
    <t>得分（20分*执行率）</t>
  </si>
  <si>
    <t>年度财政资金总额</t>
  </si>
  <si>
    <t>年初目标值（A)</t>
  </si>
  <si>
    <t>实际完成值(B)</t>
  </si>
  <si>
    <t>年度目标1</t>
  </si>
  <si>
    <t>1.网络运行安全、快捷</t>
  </si>
  <si>
    <t>省直机关党建网</t>
  </si>
  <si>
    <t>1套</t>
  </si>
  <si>
    <t>运行日志</t>
  </si>
  <si>
    <t>工委机关内网</t>
  </si>
  <si>
    <t>安保监控</t>
  </si>
  <si>
    <t>网上信息收集、传递</t>
  </si>
  <si>
    <t>优。安全快捷</t>
  </si>
  <si>
    <t>安全快捷</t>
  </si>
  <si>
    <t>网站运行管理</t>
  </si>
  <si>
    <t>优。标准规范</t>
  </si>
  <si>
    <t>标准规范</t>
  </si>
  <si>
    <t>年度目标2</t>
  </si>
  <si>
    <t>2.机关管理规范有序、文明建设提高</t>
  </si>
  <si>
    <t>办公楼管理面积</t>
  </si>
  <si>
    <t>需提供物业合同</t>
  </si>
  <si>
    <t>安全系统保障</t>
  </si>
  <si>
    <t>电梯、监控设备各1套</t>
  </si>
  <si>
    <t>信息发布栏保障</t>
  </si>
  <si>
    <t>电子屏2块</t>
  </si>
  <si>
    <t>信息统计考核全面</t>
  </si>
  <si>
    <t>优</t>
  </si>
  <si>
    <t>有价值</t>
  </si>
  <si>
    <t>无资料?</t>
  </si>
  <si>
    <t>物业管理安全规范</t>
  </si>
  <si>
    <t>安全、优美</t>
  </si>
  <si>
    <t>供暖、制冷运行可靠</t>
  </si>
  <si>
    <t>预算执行率</t>
  </si>
  <si>
    <t>中</t>
  </si>
  <si>
    <t>备注：不含200万元自筹资金</t>
  </si>
  <si>
    <t>1.预算执行情况口径：预算数为调整后财政资金总额（包括上年结余结转），执行数为资金使用单位财2政资金实际支出数。</t>
  </si>
  <si>
    <t>4.基于经济性和必要性等因素考虑，满意度指标暂可不作为必评指标。</t>
  </si>
  <si>
    <t xml:space="preserve"> </t>
  </si>
</sst>
</file>

<file path=xl/styles.xml><?xml version="1.0" encoding="utf-8"?>
<styleSheet xmlns="http://schemas.openxmlformats.org/spreadsheetml/2006/main">
  <numFmts count="1">
    <numFmt numFmtId="176" formatCode="0.00_ "/>
  </numFmts>
  <fonts count="7">
    <font>
      <sz val="12"/>
      <name val="宋体"/>
      <charset val="134"/>
    </font>
    <font>
      <sz val="10"/>
      <name val="宋体"/>
      <charset val="134"/>
    </font>
    <font>
      <sz val="10"/>
      <name val="仿宋_GB2312"/>
      <family val="3"/>
      <charset val="134"/>
    </font>
    <font>
      <sz val="10"/>
      <name val="方正小标宋_GBK"/>
      <charset val="134"/>
    </font>
    <font>
      <sz val="10"/>
      <name val="楷体_GB2312"/>
      <family val="3"/>
      <charset val="134"/>
    </font>
    <font>
      <b/>
      <sz val="10"/>
      <name val="仿宋_GB2312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left" vertical="center" wrapText="1"/>
    </xf>
    <xf numFmtId="0" fontId="1" fillId="0" borderId="0" xfId="0" applyFont="1" applyFill="1">
      <alignment vertic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176" fontId="1" fillId="0" borderId="1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rgb="FFFFFF00"/>
  </sheetPr>
  <dimension ref="A1:M29"/>
  <sheetViews>
    <sheetView tabSelected="1" zoomScaleSheetLayoutView="100" workbookViewId="0">
      <selection activeCell="N24" sqref="N24"/>
    </sheetView>
  </sheetViews>
  <sheetFormatPr defaultRowHeight="12"/>
  <cols>
    <col min="1" max="1" width="11.125" style="3" customWidth="1"/>
    <col min="2" max="6" width="9" style="3"/>
    <col min="7" max="7" width="10.375" style="3" customWidth="1"/>
    <col min="8" max="9" width="9" style="6"/>
    <col min="10" max="10" width="10.375" style="3" bestFit="1" customWidth="1"/>
    <col min="11" max="12" width="9" style="3" hidden="1" customWidth="1"/>
    <col min="13" max="13" width="12.625" style="3" bestFit="1" customWidth="1"/>
    <col min="14" max="16384" width="9" style="3"/>
  </cols>
  <sheetData>
    <row r="1" spans="1:12" ht="19.5" customHeight="1">
      <c r="A1" s="23" t="s">
        <v>16</v>
      </c>
      <c r="B1" s="23"/>
      <c r="C1" s="23"/>
      <c r="D1" s="23"/>
      <c r="E1" s="23"/>
      <c r="F1" s="23"/>
      <c r="G1" s="23"/>
      <c r="H1" s="24"/>
      <c r="I1" s="24"/>
      <c r="J1" s="23"/>
    </row>
    <row r="2" spans="1:12" ht="15.75" customHeight="1">
      <c r="A2" s="7" t="s">
        <v>17</v>
      </c>
      <c r="B2" s="2"/>
      <c r="C2" s="2"/>
      <c r="D2" s="2"/>
      <c r="E2" s="2"/>
      <c r="F2" s="2"/>
      <c r="G2" s="2"/>
      <c r="H2" s="8"/>
      <c r="I2" s="8" t="s">
        <v>18</v>
      </c>
      <c r="J2" s="9">
        <f>H9+SUM(J12:J24)</f>
        <v>90.81</v>
      </c>
      <c r="L2" s="10">
        <f>ROUND(J2,2)</f>
        <v>90.81</v>
      </c>
    </row>
    <row r="3" spans="1:12" ht="15.75" customHeight="1">
      <c r="A3" s="1" t="s">
        <v>19</v>
      </c>
      <c r="B3" s="14" t="s">
        <v>20</v>
      </c>
      <c r="C3" s="14"/>
      <c r="D3" s="14"/>
      <c r="E3" s="14"/>
      <c r="F3" s="14"/>
      <c r="G3" s="14"/>
      <c r="H3" s="16"/>
      <c r="I3" s="16"/>
      <c r="J3" s="14"/>
      <c r="K3" s="3" t="s">
        <v>0</v>
      </c>
    </row>
    <row r="4" spans="1:12" ht="27.95" customHeight="1">
      <c r="A4" s="1" t="s">
        <v>21</v>
      </c>
      <c r="B4" s="12" t="s">
        <v>22</v>
      </c>
      <c r="C4" s="12"/>
      <c r="D4" s="12"/>
      <c r="E4" s="12"/>
      <c r="F4" s="14" t="s">
        <v>23</v>
      </c>
      <c r="G4" s="14"/>
      <c r="H4" s="16"/>
      <c r="I4" s="25" t="s">
        <v>22</v>
      </c>
      <c r="J4" s="26"/>
    </row>
    <row r="5" spans="1:12" ht="15.75" customHeight="1">
      <c r="A5" s="1" t="s">
        <v>24</v>
      </c>
      <c r="B5" s="12" t="s">
        <v>25</v>
      </c>
      <c r="C5" s="12"/>
      <c r="D5" s="12"/>
      <c r="E5" s="12"/>
      <c r="F5" s="12"/>
      <c r="G5" s="12"/>
      <c r="H5" s="13"/>
      <c r="I5" s="13"/>
      <c r="J5" s="12"/>
    </row>
    <row r="6" spans="1:12" ht="15.75" customHeight="1">
      <c r="A6" s="1" t="s">
        <v>26</v>
      </c>
      <c r="B6" s="12" t="s">
        <v>27</v>
      </c>
      <c r="C6" s="12"/>
      <c r="D6" s="12"/>
      <c r="E6" s="12"/>
      <c r="F6" s="12"/>
      <c r="G6" s="12"/>
      <c r="H6" s="13"/>
      <c r="I6" s="13"/>
      <c r="J6" s="12"/>
    </row>
    <row r="7" spans="1:12" ht="15.75" customHeight="1">
      <c r="A7" s="1" t="s">
        <v>28</v>
      </c>
      <c r="B7" s="12" t="s">
        <v>29</v>
      </c>
      <c r="C7" s="12"/>
      <c r="D7" s="12"/>
      <c r="E7" s="12"/>
      <c r="F7" s="12"/>
      <c r="G7" s="12"/>
      <c r="H7" s="13"/>
      <c r="I7" s="13"/>
      <c r="J7" s="12"/>
    </row>
    <row r="8" spans="1:12" ht="39.75" customHeight="1">
      <c r="A8" s="1" t="s">
        <v>1</v>
      </c>
      <c r="B8" s="1"/>
      <c r="C8" s="14" t="s">
        <v>2</v>
      </c>
      <c r="D8" s="14"/>
      <c r="E8" s="14" t="s">
        <v>30</v>
      </c>
      <c r="F8" s="14"/>
      <c r="G8" s="4" t="s">
        <v>3</v>
      </c>
      <c r="H8" s="19" t="s">
        <v>31</v>
      </c>
      <c r="I8" s="19"/>
      <c r="J8" s="20"/>
    </row>
    <row r="9" spans="1:12" ht="39" customHeight="1">
      <c r="A9" s="1" t="s">
        <v>5</v>
      </c>
      <c r="B9" s="4" t="s">
        <v>32</v>
      </c>
      <c r="C9" s="14">
        <v>162</v>
      </c>
      <c r="D9" s="14"/>
      <c r="E9" s="12">
        <v>106.85</v>
      </c>
      <c r="F9" s="12"/>
      <c r="G9" s="5">
        <f>E9/C9</f>
        <v>0.65956790123456788</v>
      </c>
      <c r="H9" s="21">
        <f>ROUND(K9*G9,2)</f>
        <v>13.19</v>
      </c>
      <c r="I9" s="21"/>
      <c r="J9" s="22"/>
      <c r="K9" s="3">
        <v>20</v>
      </c>
    </row>
    <row r="10" spans="1:12" ht="27" customHeight="1">
      <c r="A10" s="1" t="s">
        <v>6</v>
      </c>
      <c r="B10" s="1" t="s">
        <v>7</v>
      </c>
      <c r="C10" s="14" t="s">
        <v>8</v>
      </c>
      <c r="D10" s="14"/>
      <c r="E10" s="14"/>
      <c r="F10" s="14"/>
      <c r="G10" s="1" t="s">
        <v>33</v>
      </c>
      <c r="H10" s="16" t="s">
        <v>34</v>
      </c>
      <c r="I10" s="16"/>
      <c r="J10" s="1" t="s">
        <v>4</v>
      </c>
    </row>
    <row r="11" spans="1:12" ht="27" customHeight="1">
      <c r="A11" s="1" t="s">
        <v>35</v>
      </c>
      <c r="B11" s="17" t="s">
        <v>36</v>
      </c>
      <c r="C11" s="17"/>
      <c r="D11" s="17"/>
      <c r="E11" s="17"/>
      <c r="F11" s="17"/>
      <c r="G11" s="17"/>
      <c r="H11" s="18"/>
      <c r="I11" s="18"/>
      <c r="J11" s="17"/>
    </row>
    <row r="12" spans="1:12" ht="30" customHeight="1">
      <c r="A12" s="1" t="s">
        <v>9</v>
      </c>
      <c r="B12" s="1" t="s">
        <v>10</v>
      </c>
      <c r="C12" s="14" t="s">
        <v>37</v>
      </c>
      <c r="D12" s="14"/>
      <c r="E12" s="14"/>
      <c r="F12" s="14"/>
      <c r="G12" s="1" t="s">
        <v>38</v>
      </c>
      <c r="H12" s="15">
        <v>1</v>
      </c>
      <c r="I12" s="16"/>
      <c r="J12" s="4">
        <v>7</v>
      </c>
      <c r="K12" s="3">
        <v>7</v>
      </c>
      <c r="L12" s="3" t="s">
        <v>39</v>
      </c>
    </row>
    <row r="13" spans="1:12" ht="30" customHeight="1">
      <c r="A13" s="1" t="s">
        <v>9</v>
      </c>
      <c r="B13" s="1" t="s">
        <v>10</v>
      </c>
      <c r="C13" s="14" t="s">
        <v>40</v>
      </c>
      <c r="D13" s="14"/>
      <c r="E13" s="14"/>
      <c r="F13" s="14"/>
      <c r="G13" s="1" t="s">
        <v>38</v>
      </c>
      <c r="H13" s="15">
        <v>1</v>
      </c>
      <c r="I13" s="16"/>
      <c r="J13" s="4">
        <v>7</v>
      </c>
      <c r="K13" s="3">
        <v>7</v>
      </c>
    </row>
    <row r="14" spans="1:12" ht="30" customHeight="1">
      <c r="A14" s="1" t="s">
        <v>9</v>
      </c>
      <c r="B14" s="1" t="s">
        <v>10</v>
      </c>
      <c r="C14" s="14" t="s">
        <v>41</v>
      </c>
      <c r="D14" s="14"/>
      <c r="E14" s="14"/>
      <c r="F14" s="14"/>
      <c r="G14" s="1" t="s">
        <v>38</v>
      </c>
      <c r="H14" s="15">
        <v>1</v>
      </c>
      <c r="I14" s="16"/>
      <c r="J14" s="4">
        <v>6</v>
      </c>
      <c r="K14" s="3">
        <v>6</v>
      </c>
    </row>
    <row r="15" spans="1:12" ht="30" customHeight="1">
      <c r="A15" s="1" t="s">
        <v>12</v>
      </c>
      <c r="B15" s="1" t="s">
        <v>11</v>
      </c>
      <c r="C15" s="14" t="s">
        <v>42</v>
      </c>
      <c r="D15" s="14"/>
      <c r="E15" s="14"/>
      <c r="F15" s="14"/>
      <c r="G15" s="1" t="s">
        <v>43</v>
      </c>
      <c r="H15" s="16" t="s">
        <v>44</v>
      </c>
      <c r="I15" s="16"/>
      <c r="J15" s="4">
        <v>6</v>
      </c>
      <c r="K15" s="3">
        <v>6</v>
      </c>
    </row>
    <row r="16" spans="1:12" ht="30" customHeight="1">
      <c r="A16" s="1" t="s">
        <v>12</v>
      </c>
      <c r="B16" s="1" t="s">
        <v>11</v>
      </c>
      <c r="C16" s="14" t="s">
        <v>45</v>
      </c>
      <c r="D16" s="14"/>
      <c r="E16" s="14"/>
      <c r="F16" s="14"/>
      <c r="G16" s="1" t="s">
        <v>46</v>
      </c>
      <c r="H16" s="16" t="s">
        <v>47</v>
      </c>
      <c r="I16" s="16"/>
      <c r="J16" s="4">
        <v>7</v>
      </c>
      <c r="K16" s="3">
        <v>7</v>
      </c>
    </row>
    <row r="17" spans="1:13" ht="33.950000000000003" customHeight="1">
      <c r="A17" s="2" t="s">
        <v>48</v>
      </c>
      <c r="B17" s="17" t="s">
        <v>49</v>
      </c>
      <c r="C17" s="17"/>
      <c r="D17" s="17"/>
      <c r="E17" s="17"/>
      <c r="F17" s="17"/>
      <c r="G17" s="17"/>
      <c r="H17" s="18"/>
      <c r="I17" s="18"/>
      <c r="J17" s="17"/>
    </row>
    <row r="18" spans="1:13" ht="30" customHeight="1">
      <c r="A18" s="2" t="s">
        <v>9</v>
      </c>
      <c r="B18" s="1" t="s">
        <v>10</v>
      </c>
      <c r="C18" s="14" t="s">
        <v>50</v>
      </c>
      <c r="D18" s="14"/>
      <c r="E18" s="14"/>
      <c r="F18" s="14"/>
      <c r="G18" s="1" t="s">
        <v>13</v>
      </c>
      <c r="H18" s="15">
        <v>1</v>
      </c>
      <c r="I18" s="16"/>
      <c r="J18" s="4">
        <v>7</v>
      </c>
      <c r="K18" s="3">
        <v>7</v>
      </c>
      <c r="L18" s="3" t="s">
        <v>51</v>
      </c>
    </row>
    <row r="19" spans="1:13" ht="30" customHeight="1">
      <c r="A19" s="2" t="s">
        <v>9</v>
      </c>
      <c r="B19" s="1" t="s">
        <v>10</v>
      </c>
      <c r="C19" s="14" t="s">
        <v>52</v>
      </c>
      <c r="D19" s="14"/>
      <c r="E19" s="14"/>
      <c r="F19" s="14"/>
      <c r="G19" s="1" t="s">
        <v>53</v>
      </c>
      <c r="H19" s="15">
        <v>1</v>
      </c>
      <c r="I19" s="15"/>
      <c r="J19" s="4">
        <v>6</v>
      </c>
      <c r="K19" s="3">
        <v>6</v>
      </c>
    </row>
    <row r="20" spans="1:13" ht="30" customHeight="1">
      <c r="A20" s="2" t="s">
        <v>9</v>
      </c>
      <c r="B20" s="1" t="s">
        <v>10</v>
      </c>
      <c r="C20" s="14" t="s">
        <v>54</v>
      </c>
      <c r="D20" s="14"/>
      <c r="E20" s="14"/>
      <c r="F20" s="14"/>
      <c r="G20" s="1" t="s">
        <v>55</v>
      </c>
      <c r="H20" s="15">
        <v>1</v>
      </c>
      <c r="I20" s="15"/>
      <c r="J20" s="4">
        <v>7</v>
      </c>
      <c r="K20" s="3">
        <v>7</v>
      </c>
    </row>
    <row r="21" spans="1:13" ht="30" customHeight="1">
      <c r="A21" s="2" t="s">
        <v>12</v>
      </c>
      <c r="B21" s="1" t="s">
        <v>11</v>
      </c>
      <c r="C21" s="14" t="s">
        <v>56</v>
      </c>
      <c r="D21" s="14"/>
      <c r="E21" s="14"/>
      <c r="F21" s="14"/>
      <c r="G21" s="1" t="s">
        <v>57</v>
      </c>
      <c r="H21" s="15" t="s">
        <v>58</v>
      </c>
      <c r="I21" s="15"/>
      <c r="J21" s="4">
        <v>6</v>
      </c>
      <c r="K21" s="3">
        <v>6</v>
      </c>
      <c r="L21" s="3" t="s">
        <v>59</v>
      </c>
    </row>
    <row r="22" spans="1:13" ht="30" customHeight="1">
      <c r="A22" s="2" t="s">
        <v>12</v>
      </c>
      <c r="B22" s="1" t="s">
        <v>11</v>
      </c>
      <c r="C22" s="14" t="s">
        <v>60</v>
      </c>
      <c r="D22" s="14"/>
      <c r="E22" s="14"/>
      <c r="F22" s="14"/>
      <c r="G22" s="1" t="s">
        <v>57</v>
      </c>
      <c r="H22" s="15" t="s">
        <v>61</v>
      </c>
      <c r="I22" s="15"/>
      <c r="J22" s="4">
        <v>7</v>
      </c>
      <c r="K22" s="3">
        <v>7</v>
      </c>
    </row>
    <row r="23" spans="1:13" ht="30" customHeight="1">
      <c r="A23" s="2" t="s">
        <v>12</v>
      </c>
      <c r="B23" s="1" t="s">
        <v>11</v>
      </c>
      <c r="C23" s="14" t="s">
        <v>62</v>
      </c>
      <c r="D23" s="14"/>
      <c r="E23" s="14"/>
      <c r="F23" s="14"/>
      <c r="G23" s="1" t="s">
        <v>57</v>
      </c>
      <c r="H23" s="15" t="s">
        <v>13</v>
      </c>
      <c r="I23" s="15"/>
      <c r="J23" s="4">
        <v>7</v>
      </c>
      <c r="K23" s="3">
        <v>7</v>
      </c>
    </row>
    <row r="24" spans="1:13" ht="30" customHeight="1">
      <c r="A24" s="2" t="s">
        <v>12</v>
      </c>
      <c r="B24" s="1" t="s">
        <v>11</v>
      </c>
      <c r="C24" s="14" t="s">
        <v>63</v>
      </c>
      <c r="D24" s="14"/>
      <c r="E24" s="14"/>
      <c r="F24" s="14"/>
      <c r="G24" s="1" t="s">
        <v>57</v>
      </c>
      <c r="H24" s="15" t="s">
        <v>64</v>
      </c>
      <c r="I24" s="15"/>
      <c r="J24" s="11">
        <f>ROUND(G9*K24,2)</f>
        <v>4.62</v>
      </c>
      <c r="K24" s="3">
        <v>7</v>
      </c>
      <c r="M24" s="10"/>
    </row>
    <row r="25" spans="1:13" ht="21.75" customHeight="1">
      <c r="A25" s="12" t="s">
        <v>65</v>
      </c>
      <c r="B25" s="12"/>
      <c r="C25" s="12"/>
      <c r="D25" s="12"/>
      <c r="E25" s="12"/>
      <c r="F25" s="12"/>
      <c r="G25" s="12"/>
      <c r="H25" s="13"/>
      <c r="I25" s="13"/>
      <c r="J25" s="12"/>
      <c r="K25" s="3">
        <f>SUM(K9:K24)</f>
        <v>100</v>
      </c>
    </row>
    <row r="26" spans="1:13" ht="33.950000000000003" customHeight="1">
      <c r="A26" s="12" t="s">
        <v>66</v>
      </c>
      <c r="B26" s="12"/>
      <c r="C26" s="12"/>
      <c r="D26" s="12"/>
      <c r="E26" s="12"/>
      <c r="F26" s="12"/>
      <c r="G26" s="12"/>
      <c r="H26" s="13"/>
      <c r="I26" s="13"/>
      <c r="J26" s="12"/>
    </row>
    <row r="27" spans="1:13" ht="39" customHeight="1">
      <c r="A27" s="12" t="s">
        <v>14</v>
      </c>
      <c r="B27" s="12"/>
      <c r="C27" s="12"/>
      <c r="D27" s="12"/>
      <c r="E27" s="12"/>
      <c r="F27" s="12"/>
      <c r="G27" s="12"/>
      <c r="H27" s="13"/>
      <c r="I27" s="13"/>
      <c r="J27" s="12"/>
    </row>
    <row r="28" spans="1:13" ht="38.25" customHeight="1">
      <c r="A28" s="12" t="s">
        <v>15</v>
      </c>
      <c r="B28" s="12"/>
      <c r="C28" s="12"/>
      <c r="D28" s="12"/>
      <c r="E28" s="12"/>
      <c r="F28" s="12"/>
      <c r="G28" s="12"/>
      <c r="H28" s="13"/>
      <c r="I28" s="13"/>
      <c r="J28" s="12"/>
    </row>
    <row r="29" spans="1:13">
      <c r="A29" s="12" t="s">
        <v>67</v>
      </c>
      <c r="B29" s="12"/>
      <c r="C29" s="12"/>
      <c r="D29" s="12"/>
      <c r="E29" s="12"/>
      <c r="F29" s="12"/>
      <c r="G29" s="12"/>
      <c r="H29" s="13"/>
      <c r="I29" s="13"/>
      <c r="J29" s="12"/>
      <c r="K29" s="3" t="s">
        <v>68</v>
      </c>
    </row>
  </sheetData>
  <mergeCells count="47">
    <mergeCell ref="A1:J1"/>
    <mergeCell ref="B3:J3"/>
    <mergeCell ref="B4:E4"/>
    <mergeCell ref="F4:H4"/>
    <mergeCell ref="I4:J4"/>
    <mergeCell ref="B5:J5"/>
    <mergeCell ref="C9:D9"/>
    <mergeCell ref="E9:F9"/>
    <mergeCell ref="H9:J9"/>
    <mergeCell ref="C10:F10"/>
    <mergeCell ref="H10:I10"/>
    <mergeCell ref="B6:J6"/>
    <mergeCell ref="B7:J7"/>
    <mergeCell ref="C13:F13"/>
    <mergeCell ref="H13:I13"/>
    <mergeCell ref="C16:F16"/>
    <mergeCell ref="H16:I16"/>
    <mergeCell ref="B11:J11"/>
    <mergeCell ref="C8:D8"/>
    <mergeCell ref="E8:F8"/>
    <mergeCell ref="H8:J8"/>
    <mergeCell ref="C12:F12"/>
    <mergeCell ref="H12:I12"/>
    <mergeCell ref="C22:F22"/>
    <mergeCell ref="H22:I22"/>
    <mergeCell ref="B17:J17"/>
    <mergeCell ref="C14:F14"/>
    <mergeCell ref="H14:I14"/>
    <mergeCell ref="C15:F15"/>
    <mergeCell ref="H15:I15"/>
    <mergeCell ref="C19:F19"/>
    <mergeCell ref="H19:I19"/>
    <mergeCell ref="C18:F18"/>
    <mergeCell ref="H18:I18"/>
    <mergeCell ref="C23:F23"/>
    <mergeCell ref="H23:I23"/>
    <mergeCell ref="C20:F20"/>
    <mergeCell ref="H20:I20"/>
    <mergeCell ref="C21:F21"/>
    <mergeCell ref="H21:I21"/>
    <mergeCell ref="A29:J29"/>
    <mergeCell ref="C24:F24"/>
    <mergeCell ref="H24:I24"/>
    <mergeCell ref="A25:J25"/>
    <mergeCell ref="A26:J26"/>
    <mergeCell ref="A27:J27"/>
    <mergeCell ref="A28:J28"/>
  </mergeCells>
  <phoneticPr fontId="6" type="noConversion"/>
  <printOptions horizontalCentered="1"/>
  <pageMargins left="0" right="0" top="0.21" bottom="0.21" header="0.12" footer="0.12"/>
  <pageSetup paperSize="9" scale="90" orientation="portrait" r:id="rId1"/>
  <headerFooter scaleWithDoc="0" alignWithMargins="0"/>
  <rowBreaks count="1" manualBreakCount="1">
    <brk id="2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项目自评-机关行政运行费</vt:lpstr>
      <vt:lpstr>'项目自评-机关行政运行费'!Print_Area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/>
  <cp:lastPrinted>2019-05-23T13:26:09Z</cp:lastPrinted>
  <dcterms:created xsi:type="dcterms:W3CDTF">2019-04-21T01:26:39Z</dcterms:created>
  <dcterms:modified xsi:type="dcterms:W3CDTF">2019-06-05T09:09:46Z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