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0730" windowHeight="9945"/>
  </bookViews>
  <sheets>
    <sheet name="党报党刊项目自评 " sheetId="8" r:id="rId1"/>
  </sheets>
  <definedNames>
    <definedName name="_xlnm.Print_Area" localSheetId="0">'党报党刊项目自评 '!$A$1:$G$22</definedName>
  </definedNames>
  <calcPr calcId="125725"/>
</workbook>
</file>

<file path=xl/calcChain.xml><?xml version="1.0" encoding="utf-8"?>
<calcChain xmlns="http://schemas.openxmlformats.org/spreadsheetml/2006/main">
  <c r="F2" i="8"/>
  <c r="H5"/>
  <c r="E11"/>
</calcChain>
</file>

<file path=xl/sharedStrings.xml><?xml version="1.0" encoding="utf-8"?>
<sst xmlns="http://schemas.openxmlformats.org/spreadsheetml/2006/main" count="61" uniqueCount="51">
  <si>
    <t>分数分配</t>
  </si>
  <si>
    <t>预算执行情况（万元）</t>
  </si>
  <si>
    <t>预算数（A)</t>
  </si>
  <si>
    <t>执行率(B/A)</t>
  </si>
  <si>
    <t>得分</t>
  </si>
  <si>
    <t>（20分）</t>
  </si>
  <si>
    <t>一级指标</t>
  </si>
  <si>
    <t>二级指标</t>
  </si>
  <si>
    <t>三级指标</t>
  </si>
  <si>
    <t>产出指标</t>
  </si>
  <si>
    <t>数量指标</t>
  </si>
  <si>
    <t>填报日期：2019年5月21日</t>
  </si>
  <si>
    <t>中共湖北省委直属机关工作委员会</t>
  </si>
  <si>
    <t>项目属性</t>
  </si>
  <si>
    <t>项目类型</t>
  </si>
  <si>
    <t>得分（20分*执行率）</t>
  </si>
  <si>
    <t>年度财政资金总额</t>
  </si>
  <si>
    <t>年初目标值（A)</t>
  </si>
  <si>
    <t>实际完成值(B)</t>
  </si>
  <si>
    <t>总分</t>
  </si>
  <si>
    <t>项目名称：</t>
  </si>
  <si>
    <t>省直机关集中订阅党报党刊专项</t>
  </si>
  <si>
    <t>项目主管部门</t>
  </si>
  <si>
    <t>项目执行部门</t>
  </si>
  <si>
    <t>直属机关工委</t>
  </si>
  <si>
    <t>项目负责人</t>
  </si>
  <si>
    <t>郭俊苹</t>
  </si>
  <si>
    <t>联系电话</t>
  </si>
  <si>
    <t>027-87238716</t>
  </si>
  <si>
    <t>单位地址</t>
  </si>
  <si>
    <t>湖北省省委大院</t>
  </si>
  <si>
    <t>邮政编码</t>
  </si>
  <si>
    <r>
      <t>1、持续性项目   □</t>
    </r>
    <r>
      <rPr>
        <sz val="10"/>
        <rFont val="仿宋"/>
        <family val="3"/>
        <charset val="134"/>
      </rPr>
      <t>√</t>
    </r>
  </si>
  <si>
    <t>1、部门项目预算   □                                     2、省直专项   □√</t>
  </si>
  <si>
    <t>1、常年项目   □√</t>
  </si>
  <si>
    <t>执行数</t>
  </si>
  <si>
    <t>项目申请理由</t>
  </si>
  <si>
    <t>1、项目的政策依据：中共湖北省委办公厅关于做好2018年度《人民日报》、《求是》杂志和《湖北日报》发行工作严格规范报刊发行秩序的通知（鄂办文【2017】65号）精神和湖北省委宣传部向省委呈送《关于做好2018年度重点党报党刊发行工作的请示》</t>
  </si>
  <si>
    <t>2、项目与部门职能相关性：机关工委负责指导省直机关各级党组织和广大党员学习马列主义、毛泽东思想、邓小平理论、“三个代表”重要思想、科学发展观和习近平新时代中国特色社会主义思想，进行党的路线、方针、政策和形势教育。省直机关党报党刊的集中订阅对于巩固党报党刊在意识形态领域的主导地位，建设强大的凝聚力和引领力的社会主义意识息息相关。</t>
  </si>
  <si>
    <t>3、项目实施的现实意义：对于深入学习贯彻习近平新时代中国特色社会主义思想和党的十九大精神，引导广大干部群众增强“四个意识”，坚定“四个自信”，为决胜全面建成小康社会、夺取新时代中国特色社会主义伟大胜利、思想中华民族伟大复兴的中国梦而奋斗，具有重大意义。</t>
  </si>
  <si>
    <t>年度目标</t>
  </si>
  <si>
    <t>1、发挥好党报党刊的舆论引导作用</t>
  </si>
  <si>
    <t>人民日报订阅量</t>
  </si>
  <si>
    <t>求是杂志订阅量</t>
  </si>
  <si>
    <t>光明日报订阅量</t>
  </si>
  <si>
    <t>经济日报订阅量</t>
  </si>
  <si>
    <t>湖北日报订阅量</t>
  </si>
  <si>
    <t>时效指标</t>
  </si>
  <si>
    <t>分送及时性</t>
  </si>
  <si>
    <t>及时</t>
  </si>
  <si>
    <t>省直机关集中订阅党报党刊项目申报表</t>
    <phoneticPr fontId="7" type="noConversion"/>
  </si>
</sst>
</file>

<file path=xl/styles.xml><?xml version="1.0" encoding="utf-8"?>
<styleSheet xmlns="http://schemas.openxmlformats.org/spreadsheetml/2006/main">
  <numFmts count="2">
    <numFmt numFmtId="176" formatCode="0_ "/>
    <numFmt numFmtId="177" formatCode="0.00_ "/>
  </numFmts>
  <fonts count="8">
    <font>
      <sz val="12"/>
      <name val="宋体"/>
      <charset val="134"/>
    </font>
    <font>
      <sz val="11"/>
      <name val="宋体"/>
      <charset val="134"/>
    </font>
    <font>
      <sz val="10"/>
      <name val="宋体"/>
      <charset val="134"/>
    </font>
    <font>
      <sz val="10"/>
      <name val="仿宋_GB2312"/>
      <family val="3"/>
      <charset val="134"/>
    </font>
    <font>
      <b/>
      <sz val="10"/>
      <name val="宋体"/>
      <charset val="134"/>
    </font>
    <font>
      <sz val="10"/>
      <name val="仿宋"/>
      <family val="3"/>
      <charset val="134"/>
    </font>
    <font>
      <sz val="12"/>
      <name val="宋体"/>
      <charset val="134"/>
    </font>
    <font>
      <sz val="9"/>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42">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vertical="center"/>
    </xf>
    <xf numFmtId="0" fontId="0"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176" fontId="2" fillId="0" borderId="0" xfId="0" applyNumberFormat="1" applyFont="1" applyAlignment="1">
      <alignment horizontal="right" vertical="center"/>
    </xf>
    <xf numFmtId="0" fontId="3" fillId="0" borderId="1" xfId="0" applyFont="1" applyBorder="1" applyAlignment="1">
      <alignment horizontal="center" vertical="center" wrapText="1"/>
    </xf>
    <xf numFmtId="0" fontId="3" fillId="0" borderId="0" xfId="0" applyFont="1" applyBorder="1" applyAlignment="1">
      <alignment horizontal="right" vertical="center" wrapText="1"/>
    </xf>
    <xf numFmtId="176" fontId="3" fillId="0" borderId="1" xfId="0" applyNumberFormat="1" applyFont="1" applyBorder="1" applyAlignment="1">
      <alignment horizontal="center" vertical="center" wrapText="1"/>
    </xf>
    <xf numFmtId="176" fontId="3" fillId="0" borderId="0" xfId="0" applyNumberFormat="1" applyFont="1" applyBorder="1" applyAlignment="1">
      <alignment horizontal="right" vertical="center" wrapText="1"/>
    </xf>
    <xf numFmtId="0" fontId="2" fillId="0" borderId="1" xfId="0" applyFont="1" applyBorder="1">
      <alignment vertical="center"/>
    </xf>
    <xf numFmtId="0" fontId="2" fillId="0" borderId="1" xfId="0" applyFont="1" applyFill="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lignment vertical="center" wrapText="1"/>
    </xf>
    <xf numFmtId="177" fontId="3" fillId="0" borderId="0" xfId="0" applyNumberFormat="1" applyFont="1" applyBorder="1" applyAlignment="1">
      <alignment vertical="center" wrapText="1"/>
    </xf>
    <xf numFmtId="17" fontId="0" fillId="0" borderId="0" xfId="0" applyNumberFormat="1" applyFont="1">
      <alignment vertical="center"/>
    </xf>
    <xf numFmtId="17" fontId="0" fillId="0" borderId="0" xfId="0" applyNumberForma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left" vertical="center"/>
    </xf>
    <xf numFmtId="176" fontId="2" fillId="0" borderId="2" xfId="0" applyNumberFormat="1" applyFont="1" applyBorder="1" applyAlignment="1">
      <alignment horizontal="right" vertical="center"/>
    </xf>
    <xf numFmtId="0" fontId="2" fillId="0" borderId="3" xfId="0"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9" fontId="3" fillId="0" borderId="2" xfId="1" applyFont="1" applyBorder="1" applyAlignment="1">
      <alignment horizontal="center" vertical="center" wrapText="1"/>
    </xf>
    <xf numFmtId="9" fontId="3" fillId="0" borderId="3" xfId="1"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cellXfs>
  <cellStyles count="2">
    <cellStyle name="百分比" xfId="1" builtinId="5"/>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enableFormatConditionsCalculation="0">
    <tabColor rgb="FFFFFF00"/>
  </sheetPr>
  <dimension ref="A1:J24"/>
  <sheetViews>
    <sheetView tabSelected="1" workbookViewId="0">
      <selection sqref="A1:G1"/>
    </sheetView>
  </sheetViews>
  <sheetFormatPr defaultColWidth="9" defaultRowHeight="14.25"/>
  <cols>
    <col min="1" max="1" width="11.625" customWidth="1"/>
    <col min="2" max="2" width="14.5" customWidth="1"/>
    <col min="3" max="3" width="18.875" customWidth="1"/>
    <col min="4" max="4" width="15.25" customWidth="1"/>
    <col min="5" max="5" width="14.625" customWidth="1"/>
    <col min="6" max="6" width="11.875" hidden="1" customWidth="1"/>
    <col min="7" max="7" width="14.75" customWidth="1"/>
    <col min="8" max="8" width="8.625" style="2" hidden="1" customWidth="1"/>
    <col min="9" max="9" width="10.375" customWidth="1"/>
  </cols>
  <sheetData>
    <row r="1" spans="1:9" ht="23.45" customHeight="1">
      <c r="A1" s="22" t="s">
        <v>50</v>
      </c>
      <c r="B1" s="22"/>
      <c r="C1" s="22"/>
      <c r="D1" s="22"/>
      <c r="E1" s="22"/>
      <c r="F1" s="22"/>
      <c r="G1" s="22"/>
    </row>
    <row r="2" spans="1:9" ht="23.1" customHeight="1">
      <c r="A2" s="23" t="s">
        <v>11</v>
      </c>
      <c r="B2" s="23"/>
      <c r="C2" s="23"/>
      <c r="D2" s="3"/>
      <c r="E2" s="4" t="s">
        <v>19</v>
      </c>
      <c r="F2" s="24">
        <f>G11+SUM(G17:G22)</f>
        <v>100</v>
      </c>
      <c r="G2" s="25"/>
    </row>
    <row r="3" spans="1:9" ht="18" customHeight="1">
      <c r="A3" s="5" t="s">
        <v>20</v>
      </c>
      <c r="B3" s="23" t="s">
        <v>21</v>
      </c>
      <c r="C3" s="23"/>
      <c r="D3" s="23"/>
      <c r="E3" s="23"/>
      <c r="F3" s="23"/>
      <c r="G3" s="23"/>
    </row>
    <row r="4" spans="1:9" ht="18" customHeight="1">
      <c r="A4" s="5" t="s">
        <v>22</v>
      </c>
      <c r="B4" s="26" t="s">
        <v>12</v>
      </c>
      <c r="C4" s="26"/>
      <c r="D4" s="26"/>
      <c r="E4" s="6" t="s">
        <v>23</v>
      </c>
      <c r="F4" s="27" t="s">
        <v>24</v>
      </c>
      <c r="G4" s="28"/>
      <c r="H4" s="7" t="s">
        <v>0</v>
      </c>
    </row>
    <row r="5" spans="1:9" ht="18" customHeight="1">
      <c r="A5" s="5" t="s">
        <v>25</v>
      </c>
      <c r="B5" s="26" t="s">
        <v>26</v>
      </c>
      <c r="C5" s="26"/>
      <c r="D5" s="26"/>
      <c r="E5" s="6" t="s">
        <v>27</v>
      </c>
      <c r="F5" s="27" t="s">
        <v>28</v>
      </c>
      <c r="G5" s="28"/>
      <c r="H5" s="8">
        <f>SUM(H11:H22)</f>
        <v>100</v>
      </c>
    </row>
    <row r="6" spans="1:9" ht="18" customHeight="1">
      <c r="A6" s="5" t="s">
        <v>29</v>
      </c>
      <c r="B6" s="26" t="s">
        <v>30</v>
      </c>
      <c r="C6" s="26"/>
      <c r="D6" s="26"/>
      <c r="E6" s="6" t="s">
        <v>31</v>
      </c>
      <c r="F6" s="26">
        <v>430071</v>
      </c>
      <c r="G6" s="26"/>
    </row>
    <row r="7" spans="1:9" ht="18" customHeight="1">
      <c r="A7" s="5" t="s">
        <v>13</v>
      </c>
      <c r="B7" s="23" t="s">
        <v>32</v>
      </c>
      <c r="C7" s="23"/>
      <c r="D7" s="23"/>
      <c r="E7" s="23"/>
      <c r="F7" s="23"/>
      <c r="G7" s="23"/>
    </row>
    <row r="8" spans="1:9" ht="18" customHeight="1">
      <c r="A8" s="26" t="s">
        <v>14</v>
      </c>
      <c r="B8" s="29" t="s">
        <v>33</v>
      </c>
      <c r="C8" s="30"/>
      <c r="D8" s="30"/>
      <c r="E8" s="30"/>
      <c r="F8" s="30"/>
      <c r="G8" s="31"/>
    </row>
    <row r="9" spans="1:9" ht="18" customHeight="1">
      <c r="A9" s="26"/>
      <c r="B9" s="29" t="s">
        <v>34</v>
      </c>
      <c r="C9" s="30"/>
      <c r="D9" s="30"/>
      <c r="E9" s="30"/>
      <c r="F9" s="30"/>
      <c r="G9" s="31"/>
    </row>
    <row r="10" spans="1:9" ht="26.1" customHeight="1">
      <c r="A10" s="9" t="s">
        <v>1</v>
      </c>
      <c r="B10" s="9"/>
      <c r="C10" s="9" t="s">
        <v>2</v>
      </c>
      <c r="D10" s="9" t="s">
        <v>35</v>
      </c>
      <c r="E10" s="20" t="s">
        <v>3</v>
      </c>
      <c r="F10" s="21"/>
      <c r="G10" s="9" t="s">
        <v>15</v>
      </c>
      <c r="H10" s="10"/>
      <c r="I10" s="16"/>
    </row>
    <row r="11" spans="1:9" ht="27" customHeight="1">
      <c r="A11" s="9" t="s">
        <v>5</v>
      </c>
      <c r="B11" s="9" t="s">
        <v>16</v>
      </c>
      <c r="C11" s="9">
        <v>1222.2</v>
      </c>
      <c r="D11" s="9">
        <v>1222.2</v>
      </c>
      <c r="E11" s="32">
        <f>D11/C11</f>
        <v>1</v>
      </c>
      <c r="F11" s="33"/>
      <c r="G11" s="11">
        <v>20</v>
      </c>
      <c r="H11" s="12">
        <v>20</v>
      </c>
      <c r="I11" s="17"/>
    </row>
    <row r="12" spans="1:9" ht="40.5" customHeight="1">
      <c r="A12" s="26" t="s">
        <v>36</v>
      </c>
      <c r="B12" s="34" t="s">
        <v>37</v>
      </c>
      <c r="C12" s="35"/>
      <c r="D12" s="35"/>
      <c r="E12" s="35"/>
      <c r="F12" s="35"/>
      <c r="G12" s="36"/>
      <c r="H12" s="7"/>
    </row>
    <row r="13" spans="1:9" ht="59.45" customHeight="1">
      <c r="A13" s="26"/>
      <c r="B13" s="34" t="s">
        <v>38</v>
      </c>
      <c r="C13" s="35"/>
      <c r="D13" s="35"/>
      <c r="E13" s="35"/>
      <c r="F13" s="35"/>
      <c r="G13" s="36"/>
      <c r="H13" s="7"/>
    </row>
    <row r="14" spans="1:9" ht="53.45" customHeight="1">
      <c r="A14" s="26"/>
      <c r="B14" s="34" t="s">
        <v>39</v>
      </c>
      <c r="C14" s="35"/>
      <c r="D14" s="35"/>
      <c r="E14" s="35"/>
      <c r="F14" s="35"/>
      <c r="G14" s="36"/>
      <c r="H14" s="7"/>
    </row>
    <row r="15" spans="1:9" ht="23.1" customHeight="1">
      <c r="A15" s="13" t="s">
        <v>40</v>
      </c>
      <c r="B15" s="37" t="s">
        <v>41</v>
      </c>
      <c r="C15" s="38"/>
      <c r="D15" s="38"/>
      <c r="E15" s="38"/>
      <c r="F15" s="38"/>
      <c r="G15" s="39"/>
      <c r="H15" s="7"/>
    </row>
    <row r="16" spans="1:9" ht="26.1" customHeight="1">
      <c r="A16" s="6" t="s">
        <v>6</v>
      </c>
      <c r="B16" s="6" t="s">
        <v>7</v>
      </c>
      <c r="C16" s="6" t="s">
        <v>8</v>
      </c>
      <c r="D16" s="6" t="s">
        <v>17</v>
      </c>
      <c r="E16" s="14" t="s">
        <v>18</v>
      </c>
      <c r="F16" s="40" t="s">
        <v>4</v>
      </c>
      <c r="G16" s="41"/>
      <c r="H16" s="7"/>
    </row>
    <row r="17" spans="1:10" ht="18" customHeight="1">
      <c r="A17" s="6" t="s">
        <v>9</v>
      </c>
      <c r="B17" s="6" t="s">
        <v>10</v>
      </c>
      <c r="C17" s="6" t="s">
        <v>42</v>
      </c>
      <c r="D17" s="6">
        <v>10000</v>
      </c>
      <c r="E17" s="6">
        <v>10000</v>
      </c>
      <c r="F17" s="6">
        <v>16</v>
      </c>
      <c r="G17" s="6">
        <v>13</v>
      </c>
      <c r="H17" s="15">
        <v>13</v>
      </c>
      <c r="I17" s="18"/>
    </row>
    <row r="18" spans="1:10" ht="18" customHeight="1">
      <c r="A18" s="6" t="s">
        <v>9</v>
      </c>
      <c r="B18" s="6" t="s">
        <v>10</v>
      </c>
      <c r="C18" s="6" t="s">
        <v>43</v>
      </c>
      <c r="D18" s="6">
        <v>5000</v>
      </c>
      <c r="E18" s="6">
        <v>5000</v>
      </c>
      <c r="F18" s="6">
        <v>16</v>
      </c>
      <c r="G18" s="6">
        <v>13</v>
      </c>
      <c r="H18" s="15">
        <v>13</v>
      </c>
    </row>
    <row r="19" spans="1:10" ht="18" customHeight="1">
      <c r="A19" s="6" t="s">
        <v>9</v>
      </c>
      <c r="B19" s="6" t="s">
        <v>10</v>
      </c>
      <c r="C19" s="6" t="s">
        <v>44</v>
      </c>
      <c r="D19" s="6">
        <v>6000</v>
      </c>
      <c r="E19" s="6">
        <v>6000</v>
      </c>
      <c r="F19" s="6">
        <v>16</v>
      </c>
      <c r="G19" s="6">
        <v>13</v>
      </c>
      <c r="H19" s="15">
        <v>13</v>
      </c>
      <c r="J19" s="19"/>
    </row>
    <row r="20" spans="1:10" ht="18" customHeight="1">
      <c r="A20" s="6" t="s">
        <v>9</v>
      </c>
      <c r="B20" s="6" t="s">
        <v>10</v>
      </c>
      <c r="C20" s="6" t="s">
        <v>45</v>
      </c>
      <c r="D20" s="6">
        <v>6000</v>
      </c>
      <c r="E20" s="6">
        <v>6000</v>
      </c>
      <c r="F20" s="6">
        <v>16</v>
      </c>
      <c r="G20" s="6">
        <v>13</v>
      </c>
      <c r="H20" s="15">
        <v>13</v>
      </c>
    </row>
    <row r="21" spans="1:10" ht="18" customHeight="1">
      <c r="A21" s="6" t="s">
        <v>9</v>
      </c>
      <c r="B21" s="6" t="s">
        <v>10</v>
      </c>
      <c r="C21" s="6" t="s">
        <v>46</v>
      </c>
      <c r="D21" s="6">
        <v>12000</v>
      </c>
      <c r="E21" s="6">
        <v>12000</v>
      </c>
      <c r="F21" s="6">
        <v>16</v>
      </c>
      <c r="G21" s="6">
        <v>13</v>
      </c>
      <c r="H21" s="15">
        <v>13</v>
      </c>
    </row>
    <row r="22" spans="1:10" ht="18" customHeight="1">
      <c r="A22" s="6" t="s">
        <v>9</v>
      </c>
      <c r="B22" s="6" t="s">
        <v>47</v>
      </c>
      <c r="C22" s="6" t="s">
        <v>48</v>
      </c>
      <c r="D22" s="6" t="s">
        <v>49</v>
      </c>
      <c r="E22" s="14" t="s">
        <v>49</v>
      </c>
      <c r="F22" s="14">
        <v>16</v>
      </c>
      <c r="G22" s="14">
        <v>15</v>
      </c>
      <c r="H22" s="15">
        <v>15</v>
      </c>
    </row>
    <row r="23" spans="1:10">
      <c r="A23" s="1"/>
      <c r="B23" s="1"/>
      <c r="C23" s="1"/>
      <c r="D23" s="1"/>
      <c r="E23" s="1"/>
      <c r="F23" s="1"/>
    </row>
    <row r="24" spans="1:10">
      <c r="A24" s="1"/>
      <c r="B24" s="1"/>
      <c r="C24" s="1"/>
      <c r="D24" s="1"/>
      <c r="E24" s="1"/>
      <c r="F24" s="1"/>
    </row>
  </sheetData>
  <mergeCells count="22">
    <mergeCell ref="B15:G15"/>
    <mergeCell ref="F16:G16"/>
    <mergeCell ref="A8:A9"/>
    <mergeCell ref="A12:A14"/>
    <mergeCell ref="B9:G9"/>
    <mergeCell ref="E10:F10"/>
    <mergeCell ref="E11:F11"/>
    <mergeCell ref="B12:G12"/>
    <mergeCell ref="B13:G13"/>
    <mergeCell ref="B14:G14"/>
    <mergeCell ref="B5:D5"/>
    <mergeCell ref="F5:G5"/>
    <mergeCell ref="B6:D6"/>
    <mergeCell ref="F6:G6"/>
    <mergeCell ref="B7:G7"/>
    <mergeCell ref="B8:G8"/>
    <mergeCell ref="A1:G1"/>
    <mergeCell ref="A2:C2"/>
    <mergeCell ref="F2:G2"/>
    <mergeCell ref="B3:G3"/>
    <mergeCell ref="B4:D4"/>
    <mergeCell ref="F4:G4"/>
  </mergeCells>
  <phoneticPr fontId="7" type="noConversion"/>
  <pageMargins left="0.7" right="0.7" top="0.75" bottom="0.75" header="0.3" footer="0.3"/>
  <pageSetup paperSize="9" scale="91" orientation="portrait" horizontalDpi="0" verticalDpi="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党报党刊项目自评 </vt:lpstr>
      <vt:lpstr>'党报党刊项目自评 '!Print_Area</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revision/>
  <cp:lastPrinted>2019-05-07T04:59:30Z</cp:lastPrinted>
  <dcterms:created xsi:type="dcterms:W3CDTF">2019-04-21T01:26:39Z</dcterms:created>
  <dcterms:modified xsi:type="dcterms:W3CDTF">2019-05-22T04:48:10Z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